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690" windowHeight="6690" activeTab="3"/>
  </bookViews>
  <sheets>
    <sheet name="Steel " sheetId="1" r:id="rId1"/>
    <sheet name="Rubber" sheetId="2" r:id="rId2"/>
    <sheet name="Pepper" sheetId="6" r:id="rId3"/>
    <sheet name="Diamond " sheetId="5" r:id="rId4"/>
  </sheets>
  <definedNames>
    <definedName name="_xlnm._FilterDatabase" localSheetId="0" hidden="1">'Steel '!#REF!</definedName>
  </definedNames>
  <calcPr calcId="145621" calcMode="manual"/>
</workbook>
</file>

<file path=xl/calcChain.xml><?xml version="1.0" encoding="utf-8"?>
<calcChain xmlns="http://schemas.openxmlformats.org/spreadsheetml/2006/main">
  <c r="F9" i="5" l="1"/>
  <c r="L10" i="6"/>
  <c r="K10" i="6"/>
  <c r="J10" i="6"/>
  <c r="I10" i="6"/>
  <c r="H10" i="6"/>
  <c r="G10" i="6"/>
  <c r="F10" i="6"/>
  <c r="K14" i="2"/>
  <c r="J14" i="2"/>
  <c r="I14" i="2"/>
  <c r="H14" i="2"/>
  <c r="G14" i="2"/>
  <c r="F14" i="2"/>
  <c r="M11" i="1"/>
  <c r="L11" i="1"/>
  <c r="K11" i="1"/>
  <c r="J11" i="1"/>
  <c r="I11" i="1"/>
  <c r="H11" i="1"/>
  <c r="G11" i="1"/>
  <c r="F11" i="1"/>
  <c r="F14" i="5" l="1"/>
  <c r="L15" i="6"/>
  <c r="K15" i="6"/>
  <c r="J15" i="6"/>
  <c r="I15" i="6"/>
  <c r="H15" i="6"/>
  <c r="G15" i="6"/>
  <c r="F15" i="6"/>
  <c r="K23" i="2"/>
  <c r="J23" i="2"/>
  <c r="I23" i="2"/>
  <c r="H23" i="2"/>
  <c r="G23" i="2"/>
  <c r="F23" i="2"/>
  <c r="M16" i="1"/>
  <c r="L16" i="1"/>
  <c r="K16" i="1"/>
  <c r="J16" i="1"/>
  <c r="I16" i="1"/>
  <c r="H16" i="1"/>
  <c r="G16" i="1"/>
  <c r="F16" i="1"/>
  <c r="F19" i="5" l="1"/>
  <c r="L20" i="6"/>
  <c r="K20" i="6"/>
  <c r="J20" i="6"/>
  <c r="I20" i="6"/>
  <c r="H20" i="6"/>
  <c r="G20" i="6"/>
  <c r="F20" i="6"/>
  <c r="K32" i="2"/>
  <c r="J32" i="2"/>
  <c r="I32" i="2"/>
  <c r="H32" i="2"/>
  <c r="G32" i="2"/>
  <c r="F32" i="2"/>
  <c r="M21" i="1"/>
  <c r="L21" i="1"/>
  <c r="K21" i="1"/>
  <c r="J21" i="1"/>
  <c r="I21" i="1"/>
  <c r="H21" i="1"/>
  <c r="G21" i="1"/>
  <c r="F21" i="1"/>
  <c r="F24" i="5" l="1"/>
  <c r="L25" i="6"/>
  <c r="K25" i="6"/>
  <c r="J25" i="6"/>
  <c r="I25" i="6"/>
  <c r="H25" i="6"/>
  <c r="G25" i="6"/>
  <c r="F25" i="6"/>
  <c r="K41" i="2"/>
  <c r="J41" i="2"/>
  <c r="I41" i="2"/>
  <c r="H41" i="2"/>
  <c r="G41" i="2"/>
  <c r="F41" i="2"/>
  <c r="M26" i="1"/>
  <c r="L26" i="1"/>
  <c r="K26" i="1"/>
  <c r="J26" i="1"/>
  <c r="I26" i="1"/>
  <c r="H26" i="1"/>
  <c r="G26" i="1"/>
  <c r="F26" i="1"/>
  <c r="F29" i="5" l="1"/>
  <c r="L30" i="6"/>
  <c r="K30" i="6"/>
  <c r="J30" i="6"/>
  <c r="I30" i="6"/>
  <c r="H30" i="6"/>
  <c r="G30" i="6"/>
  <c r="F30" i="6"/>
  <c r="K50" i="2"/>
  <c r="J50" i="2"/>
  <c r="I50" i="2"/>
  <c r="H50" i="2"/>
  <c r="G50" i="2"/>
  <c r="F50" i="2"/>
  <c r="M31" i="1"/>
  <c r="L31" i="1"/>
  <c r="K31" i="1"/>
  <c r="J31" i="1"/>
  <c r="I31" i="1"/>
  <c r="H31" i="1"/>
  <c r="G31" i="1"/>
  <c r="F31" i="1"/>
  <c r="F34" i="5" l="1"/>
  <c r="F32" i="5"/>
  <c r="L35" i="6"/>
  <c r="K35" i="6"/>
  <c r="J35" i="6"/>
  <c r="I35" i="6"/>
  <c r="H35" i="6"/>
  <c r="G35" i="6"/>
  <c r="F35" i="6"/>
  <c r="K59" i="2"/>
  <c r="J59" i="2"/>
  <c r="I59" i="2"/>
  <c r="H59" i="2"/>
  <c r="G59" i="2"/>
  <c r="F59" i="2"/>
  <c r="M36" i="1"/>
  <c r="L36" i="1"/>
  <c r="K36" i="1"/>
  <c r="J36" i="1"/>
  <c r="I36" i="1"/>
  <c r="H36" i="1"/>
  <c r="G36" i="1"/>
  <c r="F36" i="1"/>
  <c r="L40" i="6" l="1"/>
  <c r="K40" i="6"/>
  <c r="J40" i="6"/>
  <c r="I40" i="6"/>
  <c r="H40" i="6"/>
  <c r="G40" i="6"/>
  <c r="F40" i="6"/>
  <c r="K68" i="2"/>
  <c r="J68" i="2"/>
  <c r="I68" i="2"/>
  <c r="H68" i="2"/>
  <c r="G68" i="2"/>
  <c r="F68" i="2"/>
  <c r="M41" i="1"/>
  <c r="L41" i="1"/>
  <c r="K41" i="1"/>
  <c r="J41" i="1"/>
  <c r="I41" i="1"/>
  <c r="H41" i="1"/>
  <c r="G41" i="1"/>
  <c r="F41" i="1"/>
  <c r="F39" i="5" l="1"/>
  <c r="F37" i="5"/>
</calcChain>
</file>

<file path=xl/sharedStrings.xml><?xml version="1.0" encoding="utf-8"?>
<sst xmlns="http://schemas.openxmlformats.org/spreadsheetml/2006/main" count="648" uniqueCount="51">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</sst>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0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4" zoomScaleNormal="100" workbookViewId="0">
      <selection activeCell="A15" sqref="A15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76" t="s">
        <v>17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</row>
    <row r="7" spans="1:13" s="2" customForma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79" t="s">
        <v>45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44386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73" t="s">
        <v>15</v>
      </c>
      <c r="B11" s="74"/>
      <c r="C11" s="74"/>
      <c r="D11" s="74"/>
      <c r="E11" s="75"/>
      <c r="F11" s="33">
        <f t="shared" ref="F11:M11" si="0">F10</f>
        <v>4000</v>
      </c>
      <c r="G11" s="28">
        <f t="shared" si="0"/>
        <v>4000</v>
      </c>
      <c r="H11" s="28">
        <f t="shared" si="0"/>
        <v>0</v>
      </c>
      <c r="I11" s="28">
        <f t="shared" si="0"/>
        <v>4000</v>
      </c>
      <c r="J11" s="28">
        <f t="shared" si="0"/>
        <v>0</v>
      </c>
      <c r="K11" s="28">
        <f t="shared" si="0"/>
        <v>0</v>
      </c>
      <c r="L11" s="29">
        <f t="shared" si="0"/>
        <v>0</v>
      </c>
      <c r="M11" s="23" t="str">
        <f t="shared" si="0"/>
        <v>-</v>
      </c>
    </row>
    <row r="12" spans="1:13" s="2" customForma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79" t="s">
        <v>45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44385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70" t="s">
        <v>15</v>
      </c>
      <c r="B16" s="71"/>
      <c r="C16" s="71"/>
      <c r="D16" s="71"/>
      <c r="E16" s="72"/>
      <c r="F16" s="33">
        <f t="shared" ref="F16:M16" si="1">F15</f>
        <v>4000</v>
      </c>
      <c r="G16" s="28">
        <f t="shared" si="1"/>
        <v>4000</v>
      </c>
      <c r="H16" s="28">
        <f t="shared" si="1"/>
        <v>0</v>
      </c>
      <c r="I16" s="28">
        <f t="shared" si="1"/>
        <v>4000</v>
      </c>
      <c r="J16" s="28">
        <f t="shared" si="1"/>
        <v>0</v>
      </c>
      <c r="K16" s="28">
        <f t="shared" si="1"/>
        <v>0</v>
      </c>
      <c r="L16" s="29">
        <f t="shared" si="1"/>
        <v>0</v>
      </c>
      <c r="M16" s="23" t="str">
        <f t="shared" si="1"/>
        <v>-</v>
      </c>
    </row>
    <row r="17" spans="1:13" s="2" customForma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79" t="s">
        <v>45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44384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67" t="s">
        <v>15</v>
      </c>
      <c r="B21" s="68"/>
      <c r="C21" s="68"/>
      <c r="D21" s="68"/>
      <c r="E21" s="69"/>
      <c r="F21" s="33">
        <f t="shared" ref="F21:M21" si="2">F20</f>
        <v>4000</v>
      </c>
      <c r="G21" s="28">
        <f t="shared" si="2"/>
        <v>4000</v>
      </c>
      <c r="H21" s="28">
        <f t="shared" si="2"/>
        <v>0</v>
      </c>
      <c r="I21" s="28">
        <f t="shared" si="2"/>
        <v>4000</v>
      </c>
      <c r="J21" s="28">
        <f t="shared" si="2"/>
        <v>0</v>
      </c>
      <c r="K21" s="28">
        <f t="shared" si="2"/>
        <v>0</v>
      </c>
      <c r="L21" s="29">
        <f t="shared" si="2"/>
        <v>0</v>
      </c>
      <c r="M21" s="23" t="str">
        <f t="shared" si="2"/>
        <v>-</v>
      </c>
    </row>
    <row r="22" spans="1:13" s="2" customForma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79" t="s">
        <v>45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44383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64" t="s">
        <v>15</v>
      </c>
      <c r="B26" s="65"/>
      <c r="C26" s="65"/>
      <c r="D26" s="65"/>
      <c r="E26" s="66"/>
      <c r="F26" s="33">
        <f t="shared" ref="F26:M26" si="3">F25</f>
        <v>4000</v>
      </c>
      <c r="G26" s="28">
        <f t="shared" si="3"/>
        <v>4000</v>
      </c>
      <c r="H26" s="28">
        <f t="shared" si="3"/>
        <v>0</v>
      </c>
      <c r="I26" s="28">
        <f t="shared" si="3"/>
        <v>4000</v>
      </c>
      <c r="J26" s="28">
        <f t="shared" si="3"/>
        <v>0</v>
      </c>
      <c r="K26" s="28">
        <f t="shared" si="3"/>
        <v>0</v>
      </c>
      <c r="L26" s="29">
        <f t="shared" si="3"/>
        <v>0</v>
      </c>
      <c r="M26" s="23" t="str">
        <f t="shared" si="3"/>
        <v>-</v>
      </c>
    </row>
    <row r="27" spans="1:13" s="2" customForma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79" t="s">
        <v>45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1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44382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61" t="s">
        <v>15</v>
      </c>
      <c r="B31" s="62"/>
      <c r="C31" s="62"/>
      <c r="D31" s="62"/>
      <c r="E31" s="63"/>
      <c r="F31" s="33">
        <f t="shared" ref="F31:M31" si="4">F30</f>
        <v>4000</v>
      </c>
      <c r="G31" s="28">
        <f t="shared" si="4"/>
        <v>4000</v>
      </c>
      <c r="H31" s="28">
        <f t="shared" si="4"/>
        <v>0</v>
      </c>
      <c r="I31" s="28">
        <f t="shared" si="4"/>
        <v>4000</v>
      </c>
      <c r="J31" s="28">
        <f t="shared" si="4"/>
        <v>0</v>
      </c>
      <c r="K31" s="28">
        <f t="shared" si="4"/>
        <v>0</v>
      </c>
      <c r="L31" s="29">
        <f t="shared" si="4"/>
        <v>0</v>
      </c>
      <c r="M31" s="23" t="str">
        <f t="shared" si="4"/>
        <v>-</v>
      </c>
    </row>
    <row r="32" spans="1:13" s="2" customForma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79" t="s">
        <v>45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44379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58" t="s">
        <v>15</v>
      </c>
      <c r="B36" s="59"/>
      <c r="C36" s="59"/>
      <c r="D36" s="59"/>
      <c r="E36" s="60"/>
      <c r="F36" s="33">
        <f t="shared" ref="F36:M36" si="5">F35</f>
        <v>4000</v>
      </c>
      <c r="G36" s="28">
        <f t="shared" si="5"/>
        <v>4000</v>
      </c>
      <c r="H36" s="28">
        <f t="shared" si="5"/>
        <v>0</v>
      </c>
      <c r="I36" s="28">
        <f t="shared" si="5"/>
        <v>4000</v>
      </c>
      <c r="J36" s="28">
        <f t="shared" si="5"/>
        <v>0</v>
      </c>
      <c r="K36" s="28">
        <f t="shared" si="5"/>
        <v>0</v>
      </c>
      <c r="L36" s="29">
        <f t="shared" si="5"/>
        <v>0</v>
      </c>
      <c r="M36" s="23" t="str">
        <f t="shared" si="5"/>
        <v>-</v>
      </c>
    </row>
    <row r="37" spans="1:13" s="2" customForma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ht="15.75" thickBot="1" x14ac:dyDescent="0.3">
      <c r="A38" s="79" t="s">
        <v>45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1"/>
    </row>
    <row r="39" spans="1:13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ht="26.25" thickBot="1" x14ac:dyDescent="0.3">
      <c r="A40" s="50">
        <v>44378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ht="15.75" thickBot="1" x14ac:dyDescent="0.3">
      <c r="A41" s="55" t="s">
        <v>15</v>
      </c>
      <c r="B41" s="56"/>
      <c r="C41" s="56"/>
      <c r="D41" s="56"/>
      <c r="E41" s="57"/>
      <c r="F41" s="33">
        <f t="shared" ref="F41:M41" si="6">F40</f>
        <v>4000</v>
      </c>
      <c r="G41" s="28">
        <f t="shared" si="6"/>
        <v>4000</v>
      </c>
      <c r="H41" s="28">
        <f t="shared" si="6"/>
        <v>0</v>
      </c>
      <c r="I41" s="28">
        <f t="shared" si="6"/>
        <v>4000</v>
      </c>
      <c r="J41" s="28">
        <f t="shared" si="6"/>
        <v>0</v>
      </c>
      <c r="K41" s="28">
        <f t="shared" si="6"/>
        <v>0</v>
      </c>
      <c r="L41" s="29">
        <f t="shared" si="6"/>
        <v>0</v>
      </c>
      <c r="M41" s="23" t="str">
        <f t="shared" si="6"/>
        <v>-</v>
      </c>
    </row>
  </sheetData>
  <mergeCells count="8">
    <mergeCell ref="A6:M6"/>
    <mergeCell ref="A38:M38"/>
    <mergeCell ref="A33:M33"/>
    <mergeCell ref="A28:M28"/>
    <mergeCell ref="A23:M23"/>
    <mergeCell ref="A18:M18"/>
    <mergeCell ref="A13:M13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A3" zoomScaleNormal="100" workbookViewId="0">
      <selection activeCell="A3" sqref="A3"/>
    </sheetView>
  </sheetViews>
  <sheetFormatPr defaultRowHeight="15" x14ac:dyDescent="0.25"/>
  <cols>
    <col min="1" max="1" width="12.14062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85" t="s">
        <v>28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44386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44386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44386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44386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44386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3.5" thickBot="1" x14ac:dyDescent="0.3">
      <c r="A14" s="73" t="s">
        <v>15</v>
      </c>
      <c r="B14" s="74"/>
      <c r="C14" s="74"/>
      <c r="D14" s="74"/>
      <c r="E14" s="75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3.5" customHeight="1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3.5" customHeight="1" thickBot="1" x14ac:dyDescent="0.3">
      <c r="A16" s="85" t="s">
        <v>28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7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44385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44385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44385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44385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44385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thickBot="1" x14ac:dyDescent="0.3">
      <c r="A23" s="70" t="s">
        <v>15</v>
      </c>
      <c r="B23" s="71"/>
      <c r="C23" s="71"/>
      <c r="D23" s="71"/>
      <c r="E23" s="72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3.5" customHeight="1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ht="13.5" customHeight="1" thickBot="1" x14ac:dyDescent="0.3">
      <c r="A25" s="85" t="s">
        <v>28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44384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44384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44384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44384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44384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3.5" thickBot="1" x14ac:dyDescent="0.3">
      <c r="A32" s="67" t="s">
        <v>15</v>
      </c>
      <c r="B32" s="68"/>
      <c r="C32" s="68"/>
      <c r="D32" s="68"/>
      <c r="E32" s="69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3.5" customHeight="1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ht="13.5" customHeight="1" thickBot="1" x14ac:dyDescent="0.3">
      <c r="A34" s="85" t="s">
        <v>28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7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44383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44383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44383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44383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44383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thickBot="1" x14ac:dyDescent="0.3">
      <c r="A41" s="64" t="s">
        <v>15</v>
      </c>
      <c r="B41" s="65"/>
      <c r="C41" s="65"/>
      <c r="D41" s="65"/>
      <c r="E41" s="66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3.5" customHeigh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ht="13.5" customHeight="1" thickBot="1" x14ac:dyDescent="0.3">
      <c r="A43" s="85" t="s">
        <v>28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</row>
    <row r="44" spans="1:13" s="9" customFormat="1" ht="13.5" customHeight="1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44382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44382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44382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44382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44382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20.25" customHeight="1" thickBot="1" x14ac:dyDescent="0.3">
      <c r="A50" s="61" t="s">
        <v>15</v>
      </c>
      <c r="B50" s="62"/>
      <c r="C50" s="62"/>
      <c r="D50" s="62"/>
      <c r="E50" s="63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3.5" customHeight="1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ht="13.5" customHeight="1" thickBot="1" x14ac:dyDescent="0.3">
      <c r="A52" s="85" t="s">
        <v>28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7"/>
    </row>
    <row r="53" spans="1:13" s="9" customFormat="1" ht="13.5" customHeight="1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44379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44379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44379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44379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44379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20.25" customHeight="1" thickBot="1" x14ac:dyDescent="0.3">
      <c r="A59" s="58" t="s">
        <v>15</v>
      </c>
      <c r="B59" s="59"/>
      <c r="C59" s="59"/>
      <c r="D59" s="59"/>
      <c r="E59" s="60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3.5" customHeigh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ht="13.5" customHeight="1" thickBot="1" x14ac:dyDescent="0.3">
      <c r="A61" s="85" t="s">
        <v>28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7"/>
    </row>
    <row r="62" spans="1:13" s="9" customFormat="1" ht="13.5" customHeight="1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44378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44378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44378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44378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44378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20.25" customHeight="1" thickBot="1" x14ac:dyDescent="0.3">
      <c r="A68" s="55" t="s">
        <v>15</v>
      </c>
      <c r="B68" s="56"/>
      <c r="C68" s="56"/>
      <c r="D68" s="56"/>
      <c r="E68" s="57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</sheetData>
  <mergeCells count="8">
    <mergeCell ref="A5:M5"/>
    <mergeCell ref="A61:M61"/>
    <mergeCell ref="A52:M52"/>
    <mergeCell ref="A43:M43"/>
    <mergeCell ref="A34:M34"/>
    <mergeCell ref="A25:M25"/>
    <mergeCell ref="A16:M16"/>
    <mergeCell ref="A7:M7"/>
  </mergeCells>
  <pageMargins left="0.7" right="0.7" top="0.75" bottom="0.75" header="0.3" footer="0.3"/>
  <pageSetup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4" zoomScaleNormal="100" workbookViewId="0">
      <selection activeCell="A10" sqref="A10:E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15.75" customHeight="1" x14ac:dyDescent="0.25">
      <c r="A5" s="91" t="s">
        <v>17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s="9" customFormat="1" ht="15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15.75" customHeight="1" thickBot="1" x14ac:dyDescent="0.3">
      <c r="A7" s="86" t="s">
        <v>28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44386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88" t="s">
        <v>15</v>
      </c>
      <c r="B10" s="89"/>
      <c r="C10" s="89"/>
      <c r="D10" s="89"/>
      <c r="E10" s="90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14.25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15.75" customHeight="1" thickBot="1" x14ac:dyDescent="0.3">
      <c r="A12" s="86" t="s">
        <v>28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44385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88" t="s">
        <v>15</v>
      </c>
      <c r="B15" s="89"/>
      <c r="C15" s="89"/>
      <c r="D15" s="89"/>
      <c r="E15" s="90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14.25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thickBot="1" x14ac:dyDescent="0.3">
      <c r="A17" s="86" t="s">
        <v>28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44384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88" t="s">
        <v>15</v>
      </c>
      <c r="B20" s="89"/>
      <c r="C20" s="89"/>
      <c r="D20" s="89"/>
      <c r="E20" s="90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14.2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thickBot="1" x14ac:dyDescent="0.3">
      <c r="A22" s="86" t="s">
        <v>28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15.75" customHeight="1" thickBot="1" x14ac:dyDescent="0.3">
      <c r="A24" s="15">
        <v>44383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88" t="s">
        <v>15</v>
      </c>
      <c r="B25" s="89"/>
      <c r="C25" s="89"/>
      <c r="D25" s="89"/>
      <c r="E25" s="90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14.2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thickBot="1" x14ac:dyDescent="0.3">
      <c r="A27" s="86" t="s">
        <v>28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15.75" customHeight="1" thickBot="1" x14ac:dyDescent="0.3">
      <c r="A29" s="15">
        <v>44382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88" t="s">
        <v>15</v>
      </c>
      <c r="B30" s="89"/>
      <c r="C30" s="89"/>
      <c r="D30" s="89"/>
      <c r="E30" s="90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14.2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thickBot="1" x14ac:dyDescent="0.3">
      <c r="A32" s="86" t="s">
        <v>28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ht="39" thickBot="1" x14ac:dyDescent="0.3">
      <c r="A34" s="15">
        <v>44379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ht="15.75" thickBot="1" x14ac:dyDescent="0.3">
      <c r="A35" s="88" t="s">
        <v>15</v>
      </c>
      <c r="B35" s="89"/>
      <c r="C35" s="89"/>
      <c r="D35" s="89"/>
      <c r="E35" s="90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5.75" thickBot="1" x14ac:dyDescent="0.3">
      <c r="A37" s="86" t="s">
        <v>28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3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ht="39" thickBot="1" x14ac:dyDescent="0.3">
      <c r="A39" s="15">
        <v>44378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ht="15.75" thickBot="1" x14ac:dyDescent="0.3">
      <c r="A40" s="88" t="s">
        <v>15</v>
      </c>
      <c r="B40" s="89"/>
      <c r="C40" s="89"/>
      <c r="D40" s="89"/>
      <c r="E40" s="90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</sheetData>
  <mergeCells count="15">
    <mergeCell ref="A37:M37"/>
    <mergeCell ref="A40:E40"/>
    <mergeCell ref="A5:M5"/>
    <mergeCell ref="A32:M32"/>
    <mergeCell ref="A35:E35"/>
    <mergeCell ref="A27:M27"/>
    <mergeCell ref="A30:E30"/>
    <mergeCell ref="A22:M22"/>
    <mergeCell ref="A25:E25"/>
    <mergeCell ref="A17:M17"/>
    <mergeCell ref="A20:E20"/>
    <mergeCell ref="A12:M12"/>
    <mergeCell ref="A15:E15"/>
    <mergeCell ref="A7:M7"/>
    <mergeCell ref="A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Normal="100" workbookViewId="0">
      <selection activeCell="C12" sqref="C12:C14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82" t="s">
        <v>30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5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92" t="s">
        <v>34</v>
      </c>
      <c r="G6" s="93"/>
      <c r="H6" s="93"/>
      <c r="I6" s="93"/>
      <c r="J6" s="93"/>
      <c r="K6" s="93"/>
      <c r="L6" s="93"/>
      <c r="M6" s="94"/>
    </row>
    <row r="7" spans="1:16" s="5" customFormat="1" ht="28.5" x14ac:dyDescent="0.25">
      <c r="A7" s="15">
        <v>44386</v>
      </c>
      <c r="B7" s="35" t="s">
        <v>35</v>
      </c>
      <c r="C7" s="95" t="s">
        <v>36</v>
      </c>
      <c r="D7" s="95" t="s">
        <v>37</v>
      </c>
      <c r="E7" s="98" t="s">
        <v>38</v>
      </c>
      <c r="F7" s="101">
        <v>758</v>
      </c>
      <c r="G7" s="102"/>
      <c r="H7" s="102"/>
      <c r="I7" s="102"/>
      <c r="J7" s="102"/>
      <c r="K7" s="102"/>
      <c r="L7" s="102"/>
      <c r="M7" s="103"/>
    </row>
    <row r="8" spans="1:16" s="5" customFormat="1" ht="28.5" x14ac:dyDescent="0.25">
      <c r="A8" s="15">
        <v>44386</v>
      </c>
      <c r="B8" s="36" t="s">
        <v>39</v>
      </c>
      <c r="C8" s="96"/>
      <c r="D8" s="96"/>
      <c r="E8" s="99"/>
      <c r="F8" s="104">
        <v>1003</v>
      </c>
      <c r="G8" s="105"/>
      <c r="H8" s="105"/>
      <c r="I8" s="105"/>
      <c r="J8" s="105"/>
      <c r="K8" s="105"/>
      <c r="L8" s="105"/>
      <c r="M8" s="106"/>
    </row>
    <row r="9" spans="1:16" s="5" customFormat="1" ht="29.25" thickBot="1" x14ac:dyDescent="0.3">
      <c r="A9" s="15">
        <v>44386</v>
      </c>
      <c r="B9" s="36" t="s">
        <v>40</v>
      </c>
      <c r="C9" s="97"/>
      <c r="D9" s="97"/>
      <c r="E9" s="100"/>
      <c r="F9" s="107">
        <f>465-248</f>
        <v>217</v>
      </c>
      <c r="G9" s="108"/>
      <c r="H9" s="108"/>
      <c r="I9" s="108"/>
      <c r="J9" s="108"/>
      <c r="K9" s="108"/>
      <c r="L9" s="108"/>
      <c r="M9" s="109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92" t="s">
        <v>34</v>
      </c>
      <c r="G11" s="93"/>
      <c r="H11" s="93"/>
      <c r="I11" s="93"/>
      <c r="J11" s="93"/>
      <c r="K11" s="93"/>
      <c r="L11" s="93"/>
      <c r="M11" s="94"/>
    </row>
    <row r="12" spans="1:16" s="5" customFormat="1" ht="28.5" x14ac:dyDescent="0.25">
      <c r="A12" s="15">
        <v>44385</v>
      </c>
      <c r="B12" s="35" t="s">
        <v>35</v>
      </c>
      <c r="C12" s="95" t="s">
        <v>36</v>
      </c>
      <c r="D12" s="95" t="s">
        <v>37</v>
      </c>
      <c r="E12" s="98" t="s">
        <v>38</v>
      </c>
      <c r="F12" s="101">
        <v>758</v>
      </c>
      <c r="G12" s="102"/>
      <c r="H12" s="102"/>
      <c r="I12" s="102"/>
      <c r="J12" s="102"/>
      <c r="K12" s="102"/>
      <c r="L12" s="102"/>
      <c r="M12" s="103"/>
    </row>
    <row r="13" spans="1:16" s="5" customFormat="1" ht="28.5" x14ac:dyDescent="0.25">
      <c r="A13" s="15">
        <v>44385</v>
      </c>
      <c r="B13" s="36" t="s">
        <v>39</v>
      </c>
      <c r="C13" s="96"/>
      <c r="D13" s="96"/>
      <c r="E13" s="99"/>
      <c r="F13" s="104">
        <v>1003</v>
      </c>
      <c r="G13" s="105"/>
      <c r="H13" s="105"/>
      <c r="I13" s="105"/>
      <c r="J13" s="105"/>
      <c r="K13" s="105"/>
      <c r="L13" s="105"/>
      <c r="M13" s="106"/>
    </row>
    <row r="14" spans="1:16" s="5" customFormat="1" ht="29.25" thickBot="1" x14ac:dyDescent="0.3">
      <c r="A14" s="15">
        <v>44385</v>
      </c>
      <c r="B14" s="36" t="s">
        <v>40</v>
      </c>
      <c r="C14" s="97"/>
      <c r="D14" s="97"/>
      <c r="E14" s="100"/>
      <c r="F14" s="107">
        <f>465-248</f>
        <v>217</v>
      </c>
      <c r="G14" s="108"/>
      <c r="H14" s="108"/>
      <c r="I14" s="108"/>
      <c r="J14" s="108"/>
      <c r="K14" s="108"/>
      <c r="L14" s="108"/>
      <c r="M14" s="109"/>
    </row>
    <row r="15" spans="1:16" s="5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92" t="s">
        <v>34</v>
      </c>
      <c r="G16" s="93"/>
      <c r="H16" s="93"/>
      <c r="I16" s="93"/>
      <c r="J16" s="93"/>
      <c r="K16" s="93"/>
      <c r="L16" s="93"/>
      <c r="M16" s="94"/>
    </row>
    <row r="17" spans="1:13" s="5" customFormat="1" ht="28.5" x14ac:dyDescent="0.25">
      <c r="A17" s="15">
        <v>44384</v>
      </c>
      <c r="B17" s="35" t="s">
        <v>35</v>
      </c>
      <c r="C17" s="95" t="s">
        <v>36</v>
      </c>
      <c r="D17" s="95" t="s">
        <v>37</v>
      </c>
      <c r="E17" s="98" t="s">
        <v>38</v>
      </c>
      <c r="F17" s="101">
        <v>758</v>
      </c>
      <c r="G17" s="102"/>
      <c r="H17" s="102"/>
      <c r="I17" s="102"/>
      <c r="J17" s="102"/>
      <c r="K17" s="102"/>
      <c r="L17" s="102"/>
      <c r="M17" s="103"/>
    </row>
    <row r="18" spans="1:13" s="5" customFormat="1" ht="28.5" x14ac:dyDescent="0.25">
      <c r="A18" s="15">
        <v>44384</v>
      </c>
      <c r="B18" s="36" t="s">
        <v>39</v>
      </c>
      <c r="C18" s="96"/>
      <c r="D18" s="96"/>
      <c r="E18" s="99"/>
      <c r="F18" s="104">
        <v>1003</v>
      </c>
      <c r="G18" s="105"/>
      <c r="H18" s="105"/>
      <c r="I18" s="105"/>
      <c r="J18" s="105"/>
      <c r="K18" s="105"/>
      <c r="L18" s="105"/>
      <c r="M18" s="106"/>
    </row>
    <row r="19" spans="1:13" s="5" customFormat="1" ht="29.25" thickBot="1" x14ac:dyDescent="0.3">
      <c r="A19" s="15">
        <v>44384</v>
      </c>
      <c r="B19" s="36" t="s">
        <v>40</v>
      </c>
      <c r="C19" s="97"/>
      <c r="D19" s="97"/>
      <c r="E19" s="100"/>
      <c r="F19" s="107">
        <f>465-248</f>
        <v>217</v>
      </c>
      <c r="G19" s="108"/>
      <c r="H19" s="108"/>
      <c r="I19" s="108"/>
      <c r="J19" s="108"/>
      <c r="K19" s="108"/>
      <c r="L19" s="108"/>
      <c r="M19" s="109"/>
    </row>
    <row r="20" spans="1:13" s="5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92" t="s">
        <v>34</v>
      </c>
      <c r="G21" s="93"/>
      <c r="H21" s="93"/>
      <c r="I21" s="93"/>
      <c r="J21" s="93"/>
      <c r="K21" s="93"/>
      <c r="L21" s="93"/>
      <c r="M21" s="94"/>
    </row>
    <row r="22" spans="1:13" s="5" customFormat="1" ht="28.5" x14ac:dyDescent="0.25">
      <c r="A22" s="15">
        <v>44383</v>
      </c>
      <c r="B22" s="35" t="s">
        <v>35</v>
      </c>
      <c r="C22" s="95" t="s">
        <v>36</v>
      </c>
      <c r="D22" s="95" t="s">
        <v>37</v>
      </c>
      <c r="E22" s="98" t="s">
        <v>38</v>
      </c>
      <c r="F22" s="101">
        <v>758</v>
      </c>
      <c r="G22" s="102"/>
      <c r="H22" s="102"/>
      <c r="I22" s="102"/>
      <c r="J22" s="102"/>
      <c r="K22" s="102"/>
      <c r="L22" s="102"/>
      <c r="M22" s="103"/>
    </row>
    <row r="23" spans="1:13" s="5" customFormat="1" ht="28.5" x14ac:dyDescent="0.25">
      <c r="A23" s="15">
        <v>44383</v>
      </c>
      <c r="B23" s="36" t="s">
        <v>39</v>
      </c>
      <c r="C23" s="96"/>
      <c r="D23" s="96"/>
      <c r="E23" s="99"/>
      <c r="F23" s="104">
        <v>1003</v>
      </c>
      <c r="G23" s="105"/>
      <c r="H23" s="105"/>
      <c r="I23" s="105"/>
      <c r="J23" s="105"/>
      <c r="K23" s="105"/>
      <c r="L23" s="105"/>
      <c r="M23" s="106"/>
    </row>
    <row r="24" spans="1:13" s="5" customFormat="1" ht="29.25" thickBot="1" x14ac:dyDescent="0.3">
      <c r="A24" s="15">
        <v>44383</v>
      </c>
      <c r="B24" s="36" t="s">
        <v>40</v>
      </c>
      <c r="C24" s="97"/>
      <c r="D24" s="97"/>
      <c r="E24" s="100"/>
      <c r="F24" s="107">
        <f>465-248</f>
        <v>217</v>
      </c>
      <c r="G24" s="108"/>
      <c r="H24" s="108"/>
      <c r="I24" s="108"/>
      <c r="J24" s="108"/>
      <c r="K24" s="108"/>
      <c r="L24" s="108"/>
      <c r="M24" s="109"/>
    </row>
    <row r="25" spans="1:13" s="5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92" t="s">
        <v>34</v>
      </c>
      <c r="G26" s="93"/>
      <c r="H26" s="93"/>
      <c r="I26" s="93"/>
      <c r="J26" s="93"/>
      <c r="K26" s="93"/>
      <c r="L26" s="93"/>
      <c r="M26" s="94"/>
    </row>
    <row r="27" spans="1:13" s="5" customFormat="1" ht="28.5" x14ac:dyDescent="0.25">
      <c r="A27" s="15">
        <v>44382</v>
      </c>
      <c r="B27" s="35" t="s">
        <v>35</v>
      </c>
      <c r="C27" s="95" t="s">
        <v>36</v>
      </c>
      <c r="D27" s="95" t="s">
        <v>37</v>
      </c>
      <c r="E27" s="98" t="s">
        <v>38</v>
      </c>
      <c r="F27" s="101">
        <v>758</v>
      </c>
      <c r="G27" s="102"/>
      <c r="H27" s="102"/>
      <c r="I27" s="102"/>
      <c r="J27" s="102"/>
      <c r="K27" s="102"/>
      <c r="L27" s="102"/>
      <c r="M27" s="103"/>
    </row>
    <row r="28" spans="1:13" s="5" customFormat="1" ht="28.5" x14ac:dyDescent="0.25">
      <c r="A28" s="15">
        <v>44382</v>
      </c>
      <c r="B28" s="36" t="s">
        <v>39</v>
      </c>
      <c r="C28" s="96"/>
      <c r="D28" s="96"/>
      <c r="E28" s="99"/>
      <c r="F28" s="104">
        <v>1003</v>
      </c>
      <c r="G28" s="105"/>
      <c r="H28" s="105"/>
      <c r="I28" s="105"/>
      <c r="J28" s="105"/>
      <c r="K28" s="105"/>
      <c r="L28" s="105"/>
      <c r="M28" s="106"/>
    </row>
    <row r="29" spans="1:13" s="5" customFormat="1" ht="29.25" thickBot="1" x14ac:dyDescent="0.3">
      <c r="A29" s="15">
        <v>44382</v>
      </c>
      <c r="B29" s="36" t="s">
        <v>40</v>
      </c>
      <c r="C29" s="97"/>
      <c r="D29" s="97"/>
      <c r="E29" s="100"/>
      <c r="F29" s="107">
        <f>465-248</f>
        <v>217</v>
      </c>
      <c r="G29" s="108"/>
      <c r="H29" s="108"/>
      <c r="I29" s="108"/>
      <c r="J29" s="108"/>
      <c r="K29" s="108"/>
      <c r="L29" s="108"/>
      <c r="M29" s="109"/>
    </row>
    <row r="30" spans="1:13" s="5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43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92" t="s">
        <v>34</v>
      </c>
      <c r="G31" s="93"/>
      <c r="H31" s="93"/>
      <c r="I31" s="93"/>
      <c r="J31" s="93"/>
      <c r="K31" s="93"/>
      <c r="L31" s="93"/>
      <c r="M31" s="94"/>
    </row>
    <row r="32" spans="1:13" s="5" customFormat="1" ht="28.5" x14ac:dyDescent="0.25">
      <c r="A32" s="15">
        <v>44379</v>
      </c>
      <c r="B32" s="35" t="s">
        <v>35</v>
      </c>
      <c r="C32" s="95" t="s">
        <v>36</v>
      </c>
      <c r="D32" s="95" t="s">
        <v>37</v>
      </c>
      <c r="E32" s="98" t="s">
        <v>38</v>
      </c>
      <c r="F32" s="101">
        <f>5989-110</f>
        <v>5879</v>
      </c>
      <c r="G32" s="102"/>
      <c r="H32" s="102"/>
      <c r="I32" s="102"/>
      <c r="J32" s="102"/>
      <c r="K32" s="102"/>
      <c r="L32" s="102"/>
      <c r="M32" s="103"/>
    </row>
    <row r="33" spans="1:13" s="5" customFormat="1" ht="28.5" x14ac:dyDescent="0.25">
      <c r="A33" s="15">
        <v>44379</v>
      </c>
      <c r="B33" s="36" t="s">
        <v>39</v>
      </c>
      <c r="C33" s="96"/>
      <c r="D33" s="96"/>
      <c r="E33" s="99"/>
      <c r="F33" s="104">
        <v>1003</v>
      </c>
      <c r="G33" s="105"/>
      <c r="H33" s="105"/>
      <c r="I33" s="105"/>
      <c r="J33" s="105"/>
      <c r="K33" s="105"/>
      <c r="L33" s="105"/>
      <c r="M33" s="106"/>
    </row>
    <row r="34" spans="1:13" s="5" customFormat="1" ht="29.25" thickBot="1" x14ac:dyDescent="0.3">
      <c r="A34" s="15">
        <v>44379</v>
      </c>
      <c r="B34" s="36" t="s">
        <v>40</v>
      </c>
      <c r="C34" s="97"/>
      <c r="D34" s="97"/>
      <c r="E34" s="100"/>
      <c r="F34" s="107">
        <f>465-248</f>
        <v>217</v>
      </c>
      <c r="G34" s="108"/>
      <c r="H34" s="108"/>
      <c r="I34" s="108"/>
      <c r="J34" s="108"/>
      <c r="K34" s="108"/>
      <c r="L34" s="108"/>
      <c r="M34" s="109"/>
    </row>
    <row r="35" spans="1:13" s="5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3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92" t="s">
        <v>34</v>
      </c>
      <c r="G36" s="93"/>
      <c r="H36" s="93"/>
      <c r="I36" s="93"/>
      <c r="J36" s="93"/>
      <c r="K36" s="93"/>
      <c r="L36" s="93"/>
      <c r="M36" s="94"/>
    </row>
    <row r="37" spans="1:13" ht="28.5" x14ac:dyDescent="0.25">
      <c r="A37" s="15">
        <v>44378</v>
      </c>
      <c r="B37" s="35" t="s">
        <v>35</v>
      </c>
      <c r="C37" s="95" t="s">
        <v>36</v>
      </c>
      <c r="D37" s="95" t="s">
        <v>37</v>
      </c>
      <c r="E37" s="98" t="s">
        <v>38</v>
      </c>
      <c r="F37" s="101">
        <f>5989-110</f>
        <v>5879</v>
      </c>
      <c r="G37" s="102"/>
      <c r="H37" s="102"/>
      <c r="I37" s="102"/>
      <c r="J37" s="102"/>
      <c r="K37" s="102"/>
      <c r="L37" s="102"/>
      <c r="M37" s="103"/>
    </row>
    <row r="38" spans="1:13" ht="28.5" x14ac:dyDescent="0.25">
      <c r="A38" s="15">
        <v>44378</v>
      </c>
      <c r="B38" s="36" t="s">
        <v>39</v>
      </c>
      <c r="C38" s="96"/>
      <c r="D38" s="96"/>
      <c r="E38" s="99"/>
      <c r="F38" s="104">
        <v>1003</v>
      </c>
      <c r="G38" s="105"/>
      <c r="H38" s="105"/>
      <c r="I38" s="105"/>
      <c r="J38" s="105"/>
      <c r="K38" s="105"/>
      <c r="L38" s="105"/>
      <c r="M38" s="106"/>
    </row>
    <row r="39" spans="1:13" ht="29.25" thickBot="1" x14ac:dyDescent="0.3">
      <c r="A39" s="15">
        <v>44378</v>
      </c>
      <c r="B39" s="36" t="s">
        <v>40</v>
      </c>
      <c r="C39" s="97"/>
      <c r="D39" s="97"/>
      <c r="E39" s="100"/>
      <c r="F39" s="107">
        <f>465-248</f>
        <v>217</v>
      </c>
      <c r="G39" s="108"/>
      <c r="H39" s="108"/>
      <c r="I39" s="108"/>
      <c r="J39" s="108"/>
      <c r="K39" s="108"/>
      <c r="L39" s="108"/>
      <c r="M39" s="109"/>
    </row>
    <row r="40" spans="1:13" x14ac:dyDescent="0.2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</sheetData>
  <mergeCells count="50">
    <mergeCell ref="F6:M6"/>
    <mergeCell ref="C7:C9"/>
    <mergeCell ref="D7:D9"/>
    <mergeCell ref="E7:E9"/>
    <mergeCell ref="F7:M7"/>
    <mergeCell ref="F8:M8"/>
    <mergeCell ref="F9:M9"/>
    <mergeCell ref="F16:M16"/>
    <mergeCell ref="C17:C19"/>
    <mergeCell ref="D17:D19"/>
    <mergeCell ref="E17:E19"/>
    <mergeCell ref="F17:M17"/>
    <mergeCell ref="F18:M18"/>
    <mergeCell ref="F19:M19"/>
    <mergeCell ref="A4:M4"/>
    <mergeCell ref="F36:M36"/>
    <mergeCell ref="C37:C39"/>
    <mergeCell ref="D37:D39"/>
    <mergeCell ref="E37:E39"/>
    <mergeCell ref="F37:M37"/>
    <mergeCell ref="F38:M38"/>
    <mergeCell ref="F39:M39"/>
    <mergeCell ref="F31:M31"/>
    <mergeCell ref="C32:C34"/>
    <mergeCell ref="D32:D34"/>
    <mergeCell ref="E32:E34"/>
    <mergeCell ref="F32:M32"/>
    <mergeCell ref="F33:M33"/>
    <mergeCell ref="F34:M34"/>
    <mergeCell ref="F26:M26"/>
    <mergeCell ref="C27:C29"/>
    <mergeCell ref="D27:D29"/>
    <mergeCell ref="E27:E29"/>
    <mergeCell ref="F27:M27"/>
    <mergeCell ref="F28:M28"/>
    <mergeCell ref="F29:M29"/>
    <mergeCell ref="F21:M21"/>
    <mergeCell ref="C22:C24"/>
    <mergeCell ref="D22:D24"/>
    <mergeCell ref="E22:E24"/>
    <mergeCell ref="F22:M22"/>
    <mergeCell ref="F23:M23"/>
    <mergeCell ref="F24:M24"/>
    <mergeCell ref="F11:M11"/>
    <mergeCell ref="C12:C14"/>
    <mergeCell ref="D12:D14"/>
    <mergeCell ref="E12:E14"/>
    <mergeCell ref="F12:M12"/>
    <mergeCell ref="F13:M13"/>
    <mergeCell ref="F14:M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Steel </vt:lpstr>
      <vt:lpstr>Rubber</vt:lpstr>
      <vt:lpstr>Pepper</vt:lpstr>
      <vt:lpstr>Diamond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Habil Gadiwala</cp:lastModifiedBy>
  <dcterms:created xsi:type="dcterms:W3CDTF">2020-02-01T10:08:43Z</dcterms:created>
  <dcterms:modified xsi:type="dcterms:W3CDTF">2021-07-12T03:51:21Z</dcterms:modified>
</cp:coreProperties>
</file>